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<sst xmlns="http://schemas.openxmlformats.org/spreadsheetml/2006/main" count="58" uniqueCount="58">
  <si>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</si>
  <si>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</si>
  <si>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</si>
  <si>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</si>
  <si>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</si>
  <si>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</si>
  <si>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</si>
  <si>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</si>
  <si>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</si>
  <si>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</si>
  <si>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</si>
  <si>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</si>
  <si>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</si>
  <si>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</si>
  <si>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</si>
  <si>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</si>
  <si>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</si>
  <si>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</si>
  <si>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</si>
  <si>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</si>
  <si>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</si>
  <si>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</si>
  <si>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</si>
  <si>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</si>
  <si>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</si>
  <si>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</si>
  <si>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</si>
  <si>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</si>
  <si>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</si>
  <si>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</si>
  <si>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</si>
  <si>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</si>
  <si>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</si>
  <si>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</si>
  <si>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</si>
  <si>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</si>
  <si>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</si>
  <si>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</si>
  <si>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</si>
  <si>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</si>
  <si>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</si>
  <si>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</si>
  <si>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</si>
  <si>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</si>
  <si>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</si>
  <si>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</si>
  <si>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</si>
  <si>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</si>
  <si>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</si>
  <si>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</si>
  <si>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</si>
  <si>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</si>
  <si>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</si>
  <si>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</si>
  <si>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</si>
  <si>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</si>
  <si>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DR. GUSTAVO OBLEA ROSALES
DIRECTOR DE CONTABILIDAD GUBERNAMENTAL</t>
  </si>
  <si>
    <t>DEL  1o.  ENERO  AL 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</si>
</sst>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#,##0_);\(#,##0\)"/>
    <numFmt numFmtId="167" formatCode="#,##0_ ;\-#,##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4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7" borderId="15" applyNumberFormat="0" applyAlignment="0" applyProtection="0"/>
    <xf numFmtId="0" fontId="20" fillId="5" borderId="20" applyNumberFormat="0" applyAlignment="0" applyProtection="0"/>
    <xf numFmtId="0" fontId="12" fillId="5" borderId="15" applyNumberFormat="0" applyAlignment="0" applyProtection="0"/>
    <xf numFmtId="0" fontId="14" fillId="0" borderId="17" applyNumberFormat="0" applyFill="0" applyAlignment="0" applyProtection="0"/>
    <xf numFmtId="0" fontId="13" fillId="6" borderId="16" applyNumberFormat="0" applyAlignment="0" applyProtection="0"/>
    <xf numFmtId="0" fontId="29" fillId="0" borderId="0" applyNumberFormat="0" applyFill="0" applyBorder="0" applyAlignment="0" applyProtection="0"/>
    <xf numFmtId="0" fontId="2" fillId="9" borderId="19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26" applyNumberFormat="0" applyFill="0" applyAlignment="0" applyProtection="0"/>
    <xf numFmtId="4" fontId="21" fillId="10" borderId="21" applyNumberFormat="0" applyProtection="0">
      <alignment vertical="center"/>
    </xf>
    <xf numFmtId="4" fontId="22" fillId="10" borderId="21" applyNumberFormat="0" applyProtection="0">
      <alignment vertical="center"/>
    </xf>
    <xf numFmtId="4" fontId="21" fillId="10" borderId="21" applyNumberFormat="0" applyProtection="0">
      <alignment horizontal="left" vertical="center" indent="1"/>
    </xf>
    <xf numFmtId="0" fontId="21" fillId="10" borderId="21" applyNumberFormat="0" applyProtection="0">
      <alignment horizontal="left" vertical="top" indent="1"/>
    </xf>
    <xf numFmtId="4" fontId="21" fillId="11" borderId="0" applyNumberFormat="0" applyProtection="0">
      <alignment horizontal="left" vertical="center" indent="1"/>
    </xf>
    <xf numFmtId="4" fontId="23" fillId="12" borderId="21" applyNumberFormat="0" applyProtection="0">
      <alignment horizontal="right" vertical="center"/>
    </xf>
    <xf numFmtId="4" fontId="23" fillId="13" borderId="21" applyNumberFormat="0" applyProtection="0">
      <alignment horizontal="right" vertical="center"/>
    </xf>
    <xf numFmtId="4" fontId="23" fillId="14" borderId="21" applyNumberFormat="0" applyProtection="0">
      <alignment horizontal="right" vertical="center"/>
    </xf>
    <xf numFmtId="4" fontId="23" fillId="15" borderId="21" applyNumberFormat="0" applyProtection="0">
      <alignment horizontal="right" vertical="center"/>
    </xf>
    <xf numFmtId="4" fontId="23" fillId="16" borderId="21" applyNumberFormat="0" applyProtection="0">
      <alignment horizontal="right" vertical="center"/>
    </xf>
    <xf numFmtId="4" fontId="23" fillId="17" borderId="21" applyNumberFormat="0" applyProtection="0">
      <alignment horizontal="right" vertical="center"/>
    </xf>
    <xf numFmtId="4" fontId="23" fillId="18" borderId="21" applyNumberFormat="0" applyProtection="0">
      <alignment horizontal="right" vertical="center"/>
    </xf>
    <xf numFmtId="4" fontId="23" fillId="19" borderId="21" applyNumberFormat="0" applyProtection="0">
      <alignment horizontal="right" vertical="center"/>
    </xf>
    <xf numFmtId="4" fontId="23" fillId="20" borderId="21" applyNumberFormat="0" applyProtection="0">
      <alignment horizontal="right" vertical="center"/>
    </xf>
    <xf numFmtId="4" fontId="21" fillId="21" borderId="22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3" fillId="11" borderId="21" applyNumberFormat="0" applyProtection="0">
      <alignment horizontal="right" vertical="center"/>
    </xf>
    <xf numFmtId="4" fontId="23" fillId="22" borderId="0" applyNumberFormat="0" applyProtection="0">
      <alignment horizontal="left" vertical="center" indent="1"/>
    </xf>
    <xf numFmtId="4" fontId="23" fillId="11" borderId="0" applyNumberFormat="0" applyProtection="0">
      <alignment horizontal="left" vertical="center" indent="1"/>
    </xf>
    <xf numFmtId="0" fontId="2" fillId="23" borderId="21" applyNumberFormat="0" applyProtection="0">
      <alignment horizontal="left" vertical="center" indent="1"/>
    </xf>
    <xf numFmtId="0" fontId="2" fillId="23" borderId="21" applyNumberFormat="0" applyProtection="0">
      <alignment horizontal="left" vertical="top" indent="1"/>
    </xf>
    <xf numFmtId="0" fontId="2" fillId="11" borderId="21" applyNumberFormat="0" applyProtection="0">
      <alignment horizontal="left" vertical="center" indent="1"/>
    </xf>
    <xf numFmtId="0" fontId="2" fillId="11" borderId="21" applyNumberFormat="0" applyProtection="0">
      <alignment horizontal="left" vertical="top" indent="1"/>
    </xf>
    <xf numFmtId="0" fontId="2" fillId="24" borderId="21" applyNumberFormat="0" applyProtection="0">
      <alignment horizontal="left" vertical="center" indent="1"/>
    </xf>
    <xf numFmtId="0" fontId="2" fillId="24" borderId="21" applyNumberFormat="0" applyProtection="0">
      <alignment horizontal="left" vertical="top" indent="1"/>
    </xf>
    <xf numFmtId="0" fontId="2" fillId="22" borderId="21" applyNumberFormat="0" applyProtection="0">
      <alignment horizontal="left" vertical="center" indent="1"/>
    </xf>
    <xf numFmtId="0" fontId="2" fillId="22" borderId="21" applyNumberFormat="0" applyProtection="0">
      <alignment horizontal="left" vertical="top" indent="1"/>
    </xf>
    <xf numFmtId="0" fontId="2" fillId="25" borderId="23" applyNumberFormat="0">
      <protection locked="0"/>
    </xf>
    <xf numFmtId="4" fontId="23" fillId="26" borderId="21" applyNumberFormat="0" applyProtection="0">
      <alignment vertical="center"/>
    </xf>
    <xf numFmtId="4" fontId="25" fillId="26" borderId="21" applyNumberFormat="0" applyProtection="0">
      <alignment vertical="center"/>
    </xf>
    <xf numFmtId="4" fontId="23" fillId="26" borderId="21" applyNumberFormat="0" applyProtection="0">
      <alignment horizontal="left" vertical="center" indent="1"/>
    </xf>
    <xf numFmtId="0" fontId="23" fillId="26" borderId="21" applyNumberFormat="0" applyProtection="0">
      <alignment horizontal="left" vertical="top" indent="1"/>
    </xf>
    <xf numFmtId="4" fontId="23" fillId="22" borderId="21" applyNumberFormat="0" applyProtection="0">
      <alignment horizontal="right" vertical="center"/>
    </xf>
    <xf numFmtId="4" fontId="25" fillId="22" borderId="21" applyNumberFormat="0" applyProtection="0">
      <alignment horizontal="right" vertical="center"/>
    </xf>
    <xf numFmtId="4" fontId="23" fillId="11" borderId="21" applyNumberFormat="0" applyProtection="0">
      <alignment horizontal="left" vertical="center" indent="1"/>
    </xf>
    <xf numFmtId="0" fontId="23" fillId="11" borderId="21" applyNumberFormat="0" applyProtection="0">
      <alignment horizontal="left" vertical="top" indent="1"/>
    </xf>
    <xf numFmtId="4" fontId="26" fillId="27" borderId="0" applyNumberFormat="0" applyProtection="0">
      <alignment horizontal="left" vertical="center" indent="1"/>
    </xf>
    <xf numFmtId="4" fontId="27" fillId="22" borderId="21" applyNumberFormat="0" applyProtection="0">
      <alignment horizontal="right" vertical="center"/>
    </xf>
    <xf numFmtId="0" fontId="28" fillId="0" borderId="0" applyNumberFormat="0" applyFill="0" applyBorder="0" applyAlignment="0" applyProtection="0"/>
  </cellStyleXfs>
  <cellXfs count="46">
    <xf numFmtId="37" fontId="0" fillId="0" borderId="0" xfId="0"/>
    <xf numFmtId="37" fontId="5" fillId="2" borderId="8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/>
    <xf numFmtId="37" fontId="8" fillId="0" borderId="0" xfId="0" applyFont="1"/>
    <xf numFmtId="37" fontId="7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165" fontId="6" fillId="0" borderId="0" xfId="0" applyNumberFormat="1" applyFont="1"/>
    <xf numFmtId="37" fontId="6" fillId="0" borderId="0" xfId="0" applyFont="1"/>
    <xf numFmtId="37" fontId="5" fillId="2" borderId="13" xfId="0" applyFont="1" applyFill="1" applyBorder="1" applyAlignment="1">
      <alignment horizontal="center"/>
    </xf>
    <xf numFmtId="37" fontId="6" fillId="0" borderId="8" xfId="0" applyFont="1" applyBorder="1" applyAlignment="1">
      <alignment horizontal="left" indent="1"/>
    </xf>
    <xf numFmtId="165" fontId="6" fillId="0" borderId="10" xfId="0" applyNumberFormat="1" applyFont="1" applyBorder="1"/>
    <xf numFmtId="165" fontId="6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6" fontId="6" fillId="0" borderId="10" xfId="0" applyNumberFormat="1" applyFont="1" applyBorder="1"/>
    <xf numFmtId="166" fontId="6" fillId="0" borderId="13" xfId="0" applyNumberFormat="1" applyFont="1" applyBorder="1"/>
    <xf numFmtId="37" fontId="8" fillId="0" borderId="8" xfId="0" applyFont="1" applyBorder="1" applyAlignment="1">
      <alignment horizontal="left" indent="1"/>
    </xf>
    <xf numFmtId="166" fontId="5" fillId="0" borderId="10" xfId="0" applyNumberFormat="1" applyFont="1" applyBorder="1"/>
    <xf numFmtId="167" fontId="5" fillId="0" borderId="13" xfId="1" applyNumberFormat="1" applyFont="1" applyFill="1" applyBorder="1" applyAlignment="1" applyProtection="1"/>
    <xf numFmtId="166" fontId="5" fillId="0" borderId="13" xfId="0" applyNumberFormat="1" applyFont="1" applyBorder="1"/>
    <xf numFmtId="37" fontId="8" fillId="0" borderId="8" xfId="0" applyFont="1" applyBorder="1" applyAlignment="1">
      <alignment horizontal="left" vertical="center" indent="1"/>
    </xf>
    <xf numFmtId="37" fontId="8" fillId="0" borderId="8" xfId="0" applyFont="1" applyBorder="1" applyAlignment="1">
      <alignment horizontal="left" wrapText="1" indent="1"/>
    </xf>
    <xf numFmtId="166" fontId="5" fillId="0" borderId="9" xfId="0" applyNumberFormat="1" applyFont="1" applyBorder="1"/>
    <xf numFmtId="37" fontId="6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6" fillId="0" borderId="13" xfId="0" applyFont="1" applyBorder="1"/>
    <xf numFmtId="37" fontId="6" fillId="0" borderId="10" xfId="0" applyFont="1" applyBorder="1"/>
    <xf numFmtId="37" fontId="5" fillId="0" borderId="13" xfId="0" applyFont="1" applyBorder="1"/>
    <xf numFmtId="37" fontId="5" fillId="0" borderId="10" xfId="0" applyFont="1" applyBorder="1"/>
    <xf numFmtId="37" fontId="5" fillId="0" borderId="10" xfId="0" applyFont="1" applyBorder="1" applyAlignment="1">
      <alignment horizontal="left" indent="2"/>
    </xf>
    <xf numFmtId="37" fontId="5" fillId="0" borderId="11" xfId="0" applyFont="1" applyBorder="1"/>
    <xf numFmtId="37" fontId="5" fillId="0" borderId="12" xfId="0" applyFont="1" applyBorder="1"/>
    <xf numFmtId="37" fontId="5" fillId="0" borderId="14" xfId="0" applyFont="1" applyBorder="1"/>
    <xf numFmtId="37" fontId="9" fillId="3" borderId="2" xfId="0" applyFont="1" applyFill="1" applyBorder="1" applyAlignment="1">
      <alignment horizontal="center" vertical="center"/>
    </xf>
    <xf numFmtId="37" fontId="9" fillId="3" borderId="5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37" fontId="5" fillId="2" borderId="0" xfId="0" applyFont="1" applyFill="1" applyAlignment="1">
      <alignment horizontal="center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62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Neutral 2" xfId="12"/>
    <cellStyle name="Normal" xfId="0" builtinId="0"/>
    <cellStyle name="Normal 2" xfId="2"/>
    <cellStyle name="Normal 3" xfId="4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19050</xdr:rowOff>
    </xdr:from>
    <xdr:to>
      <xdr:col>1</xdr:col>
      <xdr:colOff>4414344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8170" y="10549102"/>
          <a:ext cx="4395295" cy="423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26 de Abril de 2024 </a:t>
          </a: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topLeftCell="A64" zoomScale="145" zoomScaleNormal="145" workbookViewId="0">
      <selection activeCell="B71" sqref="B71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1</v>
      </c>
      <c r="C3" s="43"/>
      <c r="D3" s="43"/>
    </row>
    <row r="4" spans="1:6" ht="15.75" customHeight="1" x14ac:dyDescent="0.2">
      <c r="B4" s="43" t="s">
        <v>57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2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4"/>
      <c r="C8" s="39">
        <v>2023</v>
      </c>
      <c r="D8" s="40"/>
    </row>
    <row r="9" spans="1:6" ht="31.5" customHeight="1" thickBot="1" x14ac:dyDescent="0.25">
      <c r="B9" s="35" t="s">
        <v>3</v>
      </c>
      <c r="C9" s="36" t="s">
        <v>4</v>
      </c>
      <c r="D9" s="37" t="s">
        <v>5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6</v>
      </c>
      <c r="C11" s="12">
        <f>+C12+C20</f>
        <v>20150698.73</v>
      </c>
      <c r="D11" s="13">
        <f>+D12+D20</f>
        <v>18063094752.099998</v>
      </c>
      <c r="F11" s="8"/>
    </row>
    <row r="12" spans="1:6" ht="15.75" customHeight="1" x14ac:dyDescent="0.2">
      <c r="B12" s="14" t="s">
        <v>7</v>
      </c>
      <c r="C12" s="15">
        <f>SUM(C13:C19)</f>
        <v>91636.28</v>
      </c>
      <c r="D12" s="16">
        <f>SUM(D13:D19)</f>
        <v>2171596737.8499999</v>
      </c>
    </row>
    <row r="13" spans="1:6" ht="11.25" customHeight="1" x14ac:dyDescent="0.2">
      <c r="B13" s="17" t="s">
        <v>8</v>
      </c>
      <c r="C13" s="18">
        <v>0</v>
      </c>
      <c r="D13" s="19">
        <v>1590238299.8499999</v>
      </c>
    </row>
    <row r="14" spans="1:6" ht="11.25" customHeight="1" x14ac:dyDescent="0.2">
      <c r="B14" s="17" t="s">
        <v>9</v>
      </c>
      <c r="C14" s="18">
        <v>0</v>
      </c>
      <c r="D14" s="20">
        <v>496937458.47000003</v>
      </c>
    </row>
    <row r="15" spans="1:6" ht="11.25" customHeight="1" x14ac:dyDescent="0.2">
      <c r="B15" s="17" t="s">
        <v>10</v>
      </c>
      <c r="C15" s="18">
        <v>0</v>
      </c>
      <c r="D15" s="19">
        <v>84420979.530000001</v>
      </c>
    </row>
    <row r="16" spans="1:6" ht="10.5" customHeight="1" x14ac:dyDescent="0.2">
      <c r="B16" s="17" t="s">
        <v>11</v>
      </c>
      <c r="C16" s="18">
        <v>0</v>
      </c>
      <c r="D16" s="20">
        <v>0</v>
      </c>
    </row>
    <row r="17" spans="2:6" ht="10.5" customHeight="1" x14ac:dyDescent="0.2">
      <c r="B17" s="17" t="s">
        <v>12</v>
      </c>
      <c r="C17" s="18">
        <v>91636.28</v>
      </c>
      <c r="D17" s="20">
        <v>0</v>
      </c>
    </row>
    <row r="18" spans="2:6" ht="13.5" customHeight="1" x14ac:dyDescent="0.2">
      <c r="B18" s="21" t="s">
        <v>13</v>
      </c>
      <c r="C18" s="18">
        <v>0</v>
      </c>
      <c r="D18" s="20">
        <v>0</v>
      </c>
    </row>
    <row r="19" spans="2:6" ht="12.75" customHeight="1" x14ac:dyDescent="0.2">
      <c r="B19" s="21" t="s">
        <v>14</v>
      </c>
      <c r="C19" s="18">
        <v>0</v>
      </c>
      <c r="D19" s="20">
        <v>0</v>
      </c>
    </row>
    <row r="20" spans="2:6" ht="14.25" customHeight="1" x14ac:dyDescent="0.2">
      <c r="B20" s="14" t="s">
        <v>15</v>
      </c>
      <c r="C20" s="15">
        <f>SUM(C21:C29)</f>
        <v>20059062.449999999</v>
      </c>
      <c r="D20" s="16">
        <f>SUM(D21:D29)</f>
        <v>15891498014.25</v>
      </c>
    </row>
    <row r="21" spans="2:6" ht="14.25" customHeight="1" x14ac:dyDescent="0.2">
      <c r="B21" s="22" t="s">
        <v>16</v>
      </c>
      <c r="C21" s="18">
        <v>0</v>
      </c>
      <c r="D21" s="20">
        <v>2422761384.8099999</v>
      </c>
    </row>
    <row r="22" spans="2:6" ht="14.25" customHeight="1" x14ac:dyDescent="0.2">
      <c r="B22" s="22" t="s">
        <v>17</v>
      </c>
      <c r="C22" s="18">
        <v>0</v>
      </c>
      <c r="D22" s="20">
        <v>0</v>
      </c>
    </row>
    <row r="23" spans="2:6" ht="15.75" customHeight="1" x14ac:dyDescent="0.2">
      <c r="B23" s="17" t="s">
        <v>18</v>
      </c>
      <c r="C23" s="18">
        <v>0</v>
      </c>
      <c r="D23" s="20">
        <v>12668173605.15</v>
      </c>
    </row>
    <row r="24" spans="2:6" ht="12" customHeight="1" x14ac:dyDescent="0.2">
      <c r="B24" s="17" t="s">
        <v>19</v>
      </c>
      <c r="C24" s="18">
        <v>0</v>
      </c>
      <c r="D24" s="20">
        <v>790889905.62</v>
      </c>
    </row>
    <row r="25" spans="2:6" ht="12" customHeight="1" x14ac:dyDescent="0.2">
      <c r="B25" s="17" t="s">
        <v>20</v>
      </c>
      <c r="C25" s="18">
        <v>0</v>
      </c>
      <c r="D25" s="20">
        <v>9673118.6699999999</v>
      </c>
    </row>
    <row r="26" spans="2:6" ht="12.75" customHeight="1" x14ac:dyDescent="0.2">
      <c r="B26" s="22" t="s">
        <v>21</v>
      </c>
      <c r="C26" s="23">
        <v>20059062.449999999</v>
      </c>
      <c r="D26" s="20">
        <v>0</v>
      </c>
    </row>
    <row r="27" spans="2:6" ht="11.25" customHeight="1" x14ac:dyDescent="0.2">
      <c r="B27" s="17" t="s">
        <v>22</v>
      </c>
      <c r="C27" s="18">
        <v>0</v>
      </c>
      <c r="D27" s="20">
        <v>0</v>
      </c>
    </row>
    <row r="28" spans="2:6" ht="11.25" customHeight="1" x14ac:dyDescent="0.2">
      <c r="B28" s="22" t="s">
        <v>23</v>
      </c>
      <c r="C28" s="18">
        <v>0</v>
      </c>
      <c r="D28" s="20">
        <v>0</v>
      </c>
    </row>
    <row r="29" spans="2:6" ht="12.75" customHeight="1" x14ac:dyDescent="0.2">
      <c r="B29" s="22" t="s">
        <v>24</v>
      </c>
      <c r="C29" s="18">
        <v>0</v>
      </c>
      <c r="D29" s="20">
        <v>0</v>
      </c>
    </row>
    <row r="30" spans="2:6" ht="17.25" customHeight="1" x14ac:dyDescent="0.2">
      <c r="B30" s="24" t="s">
        <v>25</v>
      </c>
      <c r="C30" s="15">
        <f>C31+C40</f>
        <v>1929627818.1900001</v>
      </c>
      <c r="D30" s="16">
        <f>D31+D40</f>
        <v>932499128.84000003</v>
      </c>
      <c r="F30" s="8"/>
    </row>
    <row r="31" spans="2:6" ht="13.5" customHeight="1" x14ac:dyDescent="0.2">
      <c r="B31" s="25" t="s">
        <v>26</v>
      </c>
      <c r="C31" s="15">
        <f>SUM(C32:C39)</f>
        <v>1429557423.76</v>
      </c>
      <c r="D31" s="16">
        <f>SUM(D32:D39)</f>
        <v>932499128.84000003</v>
      </c>
    </row>
    <row r="32" spans="2:6" ht="12.75" customHeight="1" x14ac:dyDescent="0.2">
      <c r="B32" s="22" t="s">
        <v>27</v>
      </c>
      <c r="C32" s="18">
        <v>27040065.489999998</v>
      </c>
      <c r="D32" s="20">
        <v>0</v>
      </c>
    </row>
    <row r="33" spans="2:6" ht="12.75" customHeight="1" x14ac:dyDescent="0.2">
      <c r="B33" s="22" t="s">
        <v>28</v>
      </c>
      <c r="C33" s="18">
        <v>0</v>
      </c>
      <c r="D33" s="20">
        <v>266666660</v>
      </c>
    </row>
    <row r="34" spans="2:6" ht="12.75" customHeight="1" x14ac:dyDescent="0.2">
      <c r="B34" s="22" t="s">
        <v>29</v>
      </c>
      <c r="C34" s="18">
        <v>0</v>
      </c>
      <c r="D34" s="20">
        <v>663890960.37</v>
      </c>
    </row>
    <row r="35" spans="2:6" ht="12.75" customHeight="1" x14ac:dyDescent="0.2">
      <c r="B35" s="22" t="s">
        <v>30</v>
      </c>
      <c r="C35" s="18">
        <v>0</v>
      </c>
      <c r="D35" s="20">
        <v>0</v>
      </c>
    </row>
    <row r="36" spans="2:6" ht="12.75" customHeight="1" x14ac:dyDescent="0.2">
      <c r="B36" s="22" t="s">
        <v>31</v>
      </c>
      <c r="C36" s="18">
        <v>0</v>
      </c>
      <c r="D36" s="20">
        <v>0</v>
      </c>
    </row>
    <row r="37" spans="2:6" ht="21.75" customHeight="1" x14ac:dyDescent="0.2">
      <c r="B37" s="22" t="s">
        <v>32</v>
      </c>
      <c r="C37" s="18">
        <v>0</v>
      </c>
      <c r="D37" s="20">
        <v>1941508.47</v>
      </c>
    </row>
    <row r="38" spans="2:6" ht="12.75" customHeight="1" x14ac:dyDescent="0.2">
      <c r="B38" s="22" t="s">
        <v>33</v>
      </c>
      <c r="C38" s="18">
        <v>0</v>
      </c>
      <c r="D38" s="20">
        <v>0</v>
      </c>
    </row>
    <row r="39" spans="2:6" ht="12.75" customHeight="1" x14ac:dyDescent="0.2">
      <c r="B39" s="22" t="s">
        <v>34</v>
      </c>
      <c r="C39" s="18">
        <v>1402517358.27</v>
      </c>
      <c r="D39" s="20">
        <v>0</v>
      </c>
    </row>
    <row r="40" spans="2:6" ht="25.5" customHeight="1" x14ac:dyDescent="0.2">
      <c r="B40" s="25" t="s">
        <v>35</v>
      </c>
      <c r="C40" s="15">
        <f>SUM(C41:C46)</f>
        <v>500070394.43000001</v>
      </c>
      <c r="D40" s="26">
        <f>SUM(D41:D46)</f>
        <v>0</v>
      </c>
    </row>
    <row r="41" spans="2:6" ht="12.75" customHeight="1" x14ac:dyDescent="0.2">
      <c r="B41" s="22" t="s">
        <v>36</v>
      </c>
      <c r="C41" s="18">
        <v>0</v>
      </c>
      <c r="D41" s="20">
        <v>0</v>
      </c>
    </row>
    <row r="42" spans="2:6" ht="12.75" customHeight="1" x14ac:dyDescent="0.2">
      <c r="B42" s="22" t="s">
        <v>37</v>
      </c>
      <c r="C42" s="18">
        <v>0</v>
      </c>
      <c r="D42" s="20">
        <v>0</v>
      </c>
    </row>
    <row r="43" spans="2:6" ht="12.75" customHeight="1" x14ac:dyDescent="0.2">
      <c r="B43" s="22" t="s">
        <v>38</v>
      </c>
      <c r="C43" s="18">
        <v>500070394.43000001</v>
      </c>
      <c r="D43" s="20">
        <v>0</v>
      </c>
    </row>
    <row r="44" spans="2:6" ht="12.75" customHeight="1" x14ac:dyDescent="0.2">
      <c r="B44" s="22" t="s">
        <v>39</v>
      </c>
      <c r="C44" s="18">
        <v>0</v>
      </c>
      <c r="D44" s="20">
        <v>0</v>
      </c>
    </row>
    <row r="45" spans="2:6" ht="20.25" customHeight="1" x14ac:dyDescent="0.2">
      <c r="B45" s="22" t="s">
        <v>40</v>
      </c>
      <c r="C45" s="18">
        <v>0</v>
      </c>
      <c r="D45" s="20">
        <v>0</v>
      </c>
    </row>
    <row r="46" spans="2:6" ht="13.5" customHeight="1" x14ac:dyDescent="0.2">
      <c r="B46" s="22" t="s">
        <v>41</v>
      </c>
      <c r="C46" s="18">
        <v>0</v>
      </c>
      <c r="D46" s="20">
        <v>0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42</v>
      </c>
      <c r="C48" s="12">
        <f>+C49+C53+C59</f>
        <v>19664669852.759998</v>
      </c>
      <c r="D48" s="13">
        <f>+D49+D53+D59</f>
        <v>0</v>
      </c>
      <c r="F48" s="8"/>
    </row>
    <row r="49" spans="2:6" ht="12.75" customHeight="1" x14ac:dyDescent="0.2">
      <c r="B49" s="25" t="s">
        <v>43</v>
      </c>
      <c r="C49" s="12">
        <f>SUM(C50:C52)</f>
        <v>2162226542.9400001</v>
      </c>
      <c r="D49" s="26">
        <f>SUM(D50:D52)</f>
        <v>0</v>
      </c>
      <c r="F49" s="9"/>
    </row>
    <row r="50" spans="2:6" ht="12.75" customHeight="1" x14ac:dyDescent="0.2">
      <c r="B50" s="22" t="s">
        <v>44</v>
      </c>
      <c r="C50" s="18">
        <v>2128450573.9400001</v>
      </c>
      <c r="D50" s="20">
        <v>0</v>
      </c>
    </row>
    <row r="51" spans="2:6" ht="12.75" customHeight="1" x14ac:dyDescent="0.2">
      <c r="B51" s="22" t="s">
        <v>45</v>
      </c>
      <c r="C51" s="18">
        <v>33775969</v>
      </c>
      <c r="D51" s="19">
        <v>0</v>
      </c>
    </row>
    <row r="52" spans="2:6" ht="12.75" customHeight="1" x14ac:dyDescent="0.2">
      <c r="B52" s="22" t="s">
        <v>46</v>
      </c>
      <c r="C52" s="18">
        <v>0</v>
      </c>
      <c r="D52" s="20">
        <v>0</v>
      </c>
    </row>
    <row r="53" spans="2:6" ht="15.75" customHeight="1" x14ac:dyDescent="0.2">
      <c r="B53" s="25" t="s">
        <v>47</v>
      </c>
      <c r="C53" s="12">
        <f>SUM(C54:C58)</f>
        <v>17502443309.82</v>
      </c>
      <c r="D53" s="13">
        <f>SUM(D54:D58)</f>
        <v>0</v>
      </c>
    </row>
    <row r="54" spans="2:6" ht="12.75" customHeight="1" x14ac:dyDescent="0.2">
      <c r="B54" s="22" t="s">
        <v>48</v>
      </c>
      <c r="C54" s="18">
        <v>3015011894.5300002</v>
      </c>
      <c r="D54" s="20">
        <v>0</v>
      </c>
    </row>
    <row r="55" spans="2:6" ht="12.75" customHeight="1" x14ac:dyDescent="0.2">
      <c r="B55" s="22" t="s">
        <v>49</v>
      </c>
      <c r="C55" s="18">
        <v>3199747083.6700001</v>
      </c>
      <c r="D55" s="20">
        <v>0</v>
      </c>
    </row>
    <row r="56" spans="2:6" ht="12.75" customHeight="1" x14ac:dyDescent="0.2">
      <c r="B56" s="22" t="s">
        <v>50</v>
      </c>
      <c r="C56" s="18">
        <v>10762399755.360001</v>
      </c>
      <c r="D56" s="20">
        <v>0</v>
      </c>
    </row>
    <row r="57" spans="2:6" ht="12.75" customHeight="1" x14ac:dyDescent="0.2">
      <c r="B57" s="22" t="s">
        <v>51</v>
      </c>
      <c r="C57" s="18">
        <v>0</v>
      </c>
      <c r="D57" s="20">
        <v>0</v>
      </c>
    </row>
    <row r="58" spans="2:6" ht="12.75" customHeight="1" x14ac:dyDescent="0.2">
      <c r="B58" s="22" t="s">
        <v>52</v>
      </c>
      <c r="C58" s="18">
        <v>525284576.25999999</v>
      </c>
      <c r="D58" s="20">
        <v>0</v>
      </c>
    </row>
    <row r="59" spans="2:6" ht="23.25" customHeight="1" x14ac:dyDescent="0.2">
      <c r="B59" s="25" t="s">
        <v>53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54</v>
      </c>
      <c r="C60" s="18"/>
      <c r="D60" s="28"/>
    </row>
    <row r="61" spans="2:6" ht="12.75" customHeight="1" x14ac:dyDescent="0.2">
      <c r="B61" s="22" t="s">
        <v>55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41"/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2023-11-14T18:36:51Z</cp:lastPrinted>
  <dcterms:created xsi:type="dcterms:W3CDTF">2021-11-06T00:08:44Z</dcterms:created>
  <dcterms:modified xsi:type="dcterms:W3CDTF">2024-04-29T20:58:08Z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I.4 ECS.xlsx</vt:lpwstr>
  </property>
</Properties>
</file>